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50" activeTab="3"/>
  </bookViews>
  <sheets>
    <sheet name="copertina" sheetId="1" r:id="rId1"/>
    <sheet name="cat 1 pf" sheetId="2" r:id="rId2"/>
    <sheet name="cat 1 pg" sheetId="3" r:id="rId3"/>
    <sheet name="cat 2 sport" sheetId="4" r:id="rId4"/>
    <sheet name="cat 3 pf" sheetId="5" r:id="rId5"/>
    <sheet name="cat 3 cult" sheetId="6" r:id="rId6"/>
    <sheet name="cat 4 pg" sheetId="7" r:id="rId7"/>
    <sheet name="cat 4 amb" sheetId="8" r:id="rId8"/>
    <sheet name="quadro riass" sheetId="9" r:id="rId9"/>
  </sheets>
  <definedNames>
    <definedName name="_xlnm.Print_Titles" localSheetId="1">'cat 1 pf'!$4:$4</definedName>
    <definedName name="_xlnm.Print_Titles" localSheetId="2">'cat 1 pg'!$4:$4</definedName>
    <definedName name="_xlnm.Print_Titles" localSheetId="3">'cat 2 sport'!$4:$4</definedName>
    <definedName name="_xlnm.Print_Titles" localSheetId="5">'cat 3 cult'!$4:$4</definedName>
    <definedName name="_xlnm.Print_Titles" localSheetId="7">'cat 4 amb'!$4:$4</definedName>
    <definedName name="_xlnm.Print_Titles" localSheetId="8">'quadro riass'!$6:$6</definedName>
  </definedNames>
  <calcPr fullCalcOnLoad="1"/>
</workbook>
</file>

<file path=xl/sharedStrings.xml><?xml version="1.0" encoding="utf-8"?>
<sst xmlns="http://schemas.openxmlformats.org/spreadsheetml/2006/main" count="273" uniqueCount="132">
  <si>
    <t xml:space="preserve">COMUNE </t>
  </si>
  <si>
    <t>DI CAMPOGALLIANO</t>
  </si>
  <si>
    <t>ALBO DEI BENEFICIARI DI PROVVIDENZE</t>
  </si>
  <si>
    <t>DI NATURA ECONOMICA EROGATE</t>
  </si>
  <si>
    <t>D.P.R. 7 aprile 2000, n. 118</t>
  </si>
  <si>
    <t xml:space="preserve">Categoria 1: ASSISTENZA E SICUREZZA SOCIALE </t>
  </si>
  <si>
    <t>N. ord.</t>
  </si>
  <si>
    <t>COGNOME / NOME</t>
  </si>
  <si>
    <t>PROVV. AUTORIZZATIVO</t>
  </si>
  <si>
    <t>DISPOSIZIONE LEGGE</t>
  </si>
  <si>
    <t>FINALITA' DEL BENEFICIO</t>
  </si>
  <si>
    <t xml:space="preserve">IMPORTO EROGATO </t>
  </si>
  <si>
    <t>TOTALE</t>
  </si>
  <si>
    <t>Associazione KABARA LAGDAF</t>
  </si>
  <si>
    <t>ENTE</t>
  </si>
  <si>
    <t>NATURA GIURIDICA</t>
  </si>
  <si>
    <t>INDIRIZZO</t>
  </si>
  <si>
    <t xml:space="preserve">L. 241/90 – L. 266/91 L.R. 12/2005 - Del. C.C. n° 22 del 09/03/1995 - Criteri per concessione di sovvenzione e contributi </t>
  </si>
  <si>
    <t>Ass.ne Culturale</t>
  </si>
  <si>
    <t xml:space="preserve">Ass.ne Culturale </t>
  </si>
  <si>
    <t xml:space="preserve">L.241/90 - Del. C.C. n° 22 del 09/03/1995 - Criteri per concessione di sovvenzione e contributi </t>
  </si>
  <si>
    <t>Categoria 3: SETTORE ATTIVITA' CULTURALI ED EDUCATIVE</t>
  </si>
  <si>
    <t>Categoria 2: SETTORE ATTIVITA' SPORTIVE, RICREATIVE E DEL TEMPO LIBERO</t>
  </si>
  <si>
    <t>CIRCOLO POLISPORTIVA CAMPOGALLIANO</t>
  </si>
  <si>
    <t>via Mattei, 15/4- Campogalliano</t>
  </si>
  <si>
    <t>FONDAZIONE FOSSOLI</t>
  </si>
  <si>
    <t xml:space="preserve">Istituto Culturale </t>
  </si>
  <si>
    <t>via G. Rovighi, 57 Carpi</t>
  </si>
  <si>
    <t>ISTITUTO STORICO della RESISTENZA</t>
  </si>
  <si>
    <t>via C.Menotti, 137 Modena</t>
  </si>
  <si>
    <t>L.289/2012 - L.R.11/2007 - Regolamento per l'affidamento della gestione degli impianti sportivi comunali</t>
  </si>
  <si>
    <t>Categoria 4: TUTELA VALORI AMBIENTALI</t>
  </si>
  <si>
    <t>PROTOCOLLO D'INTESA PROVINCIA E COMUNI</t>
  </si>
  <si>
    <t>CONTRIBUTO GPL</t>
  </si>
  <si>
    <t>QUADRO RIASSUNTIVO</t>
  </si>
  <si>
    <t>CATEGORIE</t>
  </si>
  <si>
    <t>IMPORTO ANNUO</t>
  </si>
  <si>
    <t>persone fisiche</t>
  </si>
  <si>
    <t>persone giuridiche</t>
  </si>
  <si>
    <t>Accoglienza bambini Saharawi- 2014</t>
  </si>
  <si>
    <t>Associazione di volontariato C.F. 94030650363</t>
  </si>
  <si>
    <t>Modena via 4 Novembre 40/L</t>
  </si>
  <si>
    <t>D 131   23/06/2014</t>
  </si>
  <si>
    <t>Persone Giuridiche pubbliche o private - Associazioni - Organizzazioni - altri organismi -  Anno 2014</t>
  </si>
  <si>
    <t>Contributo anno  2014</t>
  </si>
  <si>
    <t>Categoria 4: Tutela valori ambientali</t>
  </si>
  <si>
    <t>CENTRO AUSER VOLONTARIATO DI MODENA</t>
  </si>
  <si>
    <t>CENTRO AUSER: CONVENZIONE PER GESTIONE MERCATINO DEL RIUSO ANNO 2014 (IA863)</t>
  </si>
  <si>
    <t>D 200 02/09/2013</t>
  </si>
  <si>
    <t>D 224 22/10/2014</t>
  </si>
  <si>
    <t>D 294 18/12/2013</t>
  </si>
  <si>
    <t xml:space="preserve"> Contributo  anno 2013</t>
  </si>
  <si>
    <t>D 190 05/09/2014</t>
  </si>
  <si>
    <t>Convenzione per gestione impianti sportivi  periodo 1/9/2014-31/12/2014</t>
  </si>
  <si>
    <t xml:space="preserve">Convenzione per gestione impianti sportivi periodo 1/9/2013-31/12/2013 </t>
  </si>
  <si>
    <t>Convenzione per gestione impianti sportivi periodo 1/1/2014-31/8/2014</t>
  </si>
  <si>
    <t>Associazione sportiva dilettantistica  P.I. 02208730362</t>
  </si>
  <si>
    <t>Associazione sportiva dilettantistica P.I. 02208730362</t>
  </si>
  <si>
    <t>PRO LOCO CAMPOGALLIANO</t>
  </si>
  <si>
    <t>Associazione di promozione sociale P.I. 03578630364</t>
  </si>
  <si>
    <t>via Marconi, 18 Campogalliano</t>
  </si>
  <si>
    <t>D 168 23/07/2014</t>
  </si>
  <si>
    <t>Regolamento per la concessione di sovvenzioni, contributi, sussidi, ausili finanziari e l'attribuzione di vantaggi economici a favore di persone ed enti pubblici e privati (art. 12 L. 7/8/1990 n. 241)"  </t>
  </si>
  <si>
    <t>Contributo per realizzazione Fiera di Luglio 2014</t>
  </si>
  <si>
    <t>Contributo per realizzazione Sagra Sant'Orsola e Natale a Campogalliano 2014</t>
  </si>
  <si>
    <t>D 219 10/10/2014</t>
  </si>
  <si>
    <t>D 271 10/12/2014</t>
  </si>
  <si>
    <t xml:space="preserve">PROLOCO: TRASFERIMENTO PER ACQUISTO LUMINARIE NATALIZIE </t>
  </si>
  <si>
    <t>BORDINA ROBERTO</t>
  </si>
  <si>
    <t>NATURA GIURIDICA E CODICE FISCALE</t>
  </si>
  <si>
    <t>BRDRRT59P25G923O</t>
  </si>
  <si>
    <t>Det. N. 323 del 31/12/2013</t>
  </si>
  <si>
    <t>RONCAGLIA MARCELLO</t>
  </si>
  <si>
    <t>RNCMCL64R17F257B</t>
  </si>
  <si>
    <t>Det. N. 138 del 15/06/2012</t>
  </si>
  <si>
    <t>SALA ANNALISA</t>
  </si>
  <si>
    <t>SLANLS75T53F257S</t>
  </si>
  <si>
    <t>PIVETTI LORENA</t>
  </si>
  <si>
    <t>PVTLLT76C53F257E</t>
  </si>
  <si>
    <t>D.L. 6 giugno 2012, n. 74 convertito con legge n. 122 del 1 agosto 2012 e art. 3 bis comma 1 del D.L. 6 luglio 2012, n. 95 convertito con legge n. 135 del 7 agosto 2012, Ordinanze Commissariali n.29/12, n.51/12 e n. 86/12 e s.m.i.</t>
  </si>
  <si>
    <t>Persone Fisiche -  Anno 2014</t>
  </si>
  <si>
    <t>LIBRA 93</t>
  </si>
  <si>
    <t>P.zza Vittorio Emanuele II, 1 Campogalliano</t>
  </si>
  <si>
    <t>D 47 27/03/2014</t>
  </si>
  <si>
    <t xml:space="preserve">Trasferimento per pagamento affitto magazzino anno 2014 </t>
  </si>
  <si>
    <t>Trasferimento per progetti ed attività di promozione della bilancia</t>
  </si>
  <si>
    <t>D 164 22/07/2013</t>
  </si>
  <si>
    <t>Trasferimento per attività promozione Museo</t>
  </si>
  <si>
    <t>D 292 24/12/2014</t>
  </si>
  <si>
    <t xml:space="preserve">Trasferimento per servizi aggiuntivi (apertura pubblico, servizi culturali) </t>
  </si>
  <si>
    <t>Quota per servizi aggiuntivi</t>
  </si>
  <si>
    <t>Quota associativa anno 2014</t>
  </si>
  <si>
    <t>NELL’ESERCIZIO 2014</t>
  </si>
  <si>
    <t>Approvato con determinazione n.  …... del …..   2015</t>
  </si>
  <si>
    <t>Determinazione n. 207 del 02/10/2014</t>
  </si>
  <si>
    <t>Determinazione n. 251 del 20/11/2014</t>
  </si>
  <si>
    <t xml:space="preserve">GIUGNO-LUGLIO 2014: EVENTI SISMICI MAGGIO 2012 -  CONTRIBUTO AUTONOMA SISTEMAZIONE </t>
  </si>
  <si>
    <t xml:space="preserve">AGOSTO-SETTEMBRE 2014: EVENTI SISMICI MAGGIO 2012 -  CONTRIBUTO AUTONOMA SISTEMAZIONE </t>
  </si>
  <si>
    <t>GIUGNO-LUGLIO 2014: EVENTI SISMICI MAGGIO 2012 -  CONTRIBUTO AUTONOMA SISTEMAZIONE</t>
  </si>
  <si>
    <t>AGOSTO-SETTEMBRE 2014: EVENTI SISMICI MAGGIO 2012 -  CONTRIBUTO AUTONOMA SISTEMAZIONE</t>
  </si>
  <si>
    <t>Determinazione n. 280 del 15/12/2015</t>
  </si>
  <si>
    <t>OTTOBRE-NOVEMBRE 2014: EVENTI SISMICI 2012 - CONTRIBUTO PER AUTONOMA SISTEMAZIONE (IA1079)</t>
  </si>
  <si>
    <t>Determinazione n. 97 del 14/05/2015 e n. 164 del 14/07/2015</t>
  </si>
  <si>
    <r>
      <t xml:space="preserve"> </t>
    </r>
    <r>
      <rPr>
        <sz val="11"/>
        <rFont val="Arial"/>
        <family val="2"/>
      </rPr>
      <t xml:space="preserve">EVENTI SISMICI MAGGIO 2012: FEB-MARZ  E APR-MAG 2014 CONTRIBUTO AUTONOMA SISTEMAZIONE </t>
    </r>
  </si>
  <si>
    <t>Categoria 3:  SETTORE ATTIVITA' CULTURALI ED EDUCATIVE</t>
  </si>
  <si>
    <t>Determinazione n.  303 del 27/12/2013</t>
  </si>
  <si>
    <t>Determinazione n. 75 del 22/04/2014</t>
  </si>
  <si>
    <t>Determinazione n.76 del 22/04/2014</t>
  </si>
  <si>
    <t>4 classi III scuola secondaria di primo grado Istituto Comprensivo</t>
  </si>
  <si>
    <t>Contributo per visita a Sinagoga e campo di concentramento di Fossoli</t>
  </si>
  <si>
    <t xml:space="preserve">Iniziativa Senzetà Generazioni Resistenti: contributo  per viaggio a Gattatico e Brescello </t>
  </si>
  <si>
    <t>Contributo per viaggio della memoria a Cassino e Reggia di Caserta</t>
  </si>
  <si>
    <t>n. 18  ragazzi</t>
  </si>
  <si>
    <t>n. 25 ragazzi</t>
  </si>
  <si>
    <t>UNIVERSITA' LIBERA ERA' NATALIA GINZBURG COMITATO DI CAMPOGALLIANO</t>
  </si>
  <si>
    <t>Ass. ne Culturale</t>
  </si>
  <si>
    <t>via Rubiera,1 Campogalliano</t>
  </si>
  <si>
    <t>Contributo per iniziativa BORN IN THE USA</t>
  </si>
  <si>
    <t>D. 43 19/03/2014</t>
  </si>
  <si>
    <t>Via Menotti, 40 Modena</t>
  </si>
  <si>
    <t>Ass.ne di volontariato</t>
  </si>
  <si>
    <t>L 266/91 L.R. 37/96</t>
  </si>
  <si>
    <r>
      <t>L.241/90 - Del. C.C. n° 22 del 09/03/1995 - Criteri per concessione di sovvenzione e contributi</t>
    </r>
    <r>
      <rPr>
        <b/>
        <sz val="11"/>
        <rFont val="Arial"/>
        <family val="2"/>
      </rPr>
      <t xml:space="preserve"> </t>
    </r>
  </si>
  <si>
    <t>COFITER</t>
  </si>
  <si>
    <t xml:space="preserve">CONTRIBUTO PER INTERVENTI A FAVORE IMPRENDITORIA LOCALE ANNO 2013 </t>
  </si>
  <si>
    <t>D 293 24/12/2014</t>
  </si>
  <si>
    <t>via Brini, 54 Bologna</t>
  </si>
  <si>
    <t>Soc. Coop.</t>
  </si>
  <si>
    <t>UNIFIDI EMILIA ROMAGNA</t>
  </si>
  <si>
    <t>via Brugnoli, 6 Bologna</t>
  </si>
  <si>
    <t>D. 292 24/12/2014</t>
  </si>
  <si>
    <t>Consorzio Fidi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</si>
</sst>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\ #,##0.00;[Red]\-[$€-410]\ #,##0.00"/>
  </numFmts>
  <fonts count="13">
    <font>
      <sz val="10"/>
      <name val="Arial"/>
      <family val="0"/>
    </font>
    <font>
      <b/>
      <sz val="24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8"/>
      <name val="Arial"/>
      <family val="0"/>
    </font>
    <font>
      <b/>
      <sz val="14"/>
      <name val="Arial Narrow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8" fontId="10" fillId="0" borderId="1" xfId="0" applyNumberFormat="1" applyFont="1" applyBorder="1" applyAlignment="1">
      <alignment horizontal="center" vertical="center" wrapText="1"/>
    </xf>
    <xf numFmtId="8" fontId="11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8" fontId="6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28575</xdr:rowOff>
    </xdr:from>
    <xdr:to>
      <xdr:col>1</xdr:col>
      <xdr:colOff>457200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9525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0">
      <selection activeCell="A25" sqref="A25:J25"/>
    </sheetView>
  </sheetViews>
  <sheetFormatPr defaultColWidth="9.140625" defaultRowHeight="12.75"/>
  <sheetData>
    <row r="1" ht="30">
      <c r="C1" s="1" t="s">
        <v>0</v>
      </c>
    </row>
    <row r="2" ht="30">
      <c r="C2" s="1" t="s">
        <v>1</v>
      </c>
    </row>
    <row r="10" spans="3:12" ht="27.75">
      <c r="C10" s="41" t="s">
        <v>2</v>
      </c>
      <c r="D10" s="42"/>
      <c r="E10" s="42"/>
      <c r="F10" s="42"/>
      <c r="G10" s="42"/>
      <c r="H10" s="42"/>
      <c r="I10" s="42"/>
      <c r="J10" s="42"/>
      <c r="K10" s="42"/>
      <c r="L10" s="43"/>
    </row>
    <row r="11" spans="3:12" ht="27.75">
      <c r="C11" s="44" t="s">
        <v>3</v>
      </c>
      <c r="D11" s="45"/>
      <c r="E11" s="45"/>
      <c r="F11" s="45"/>
      <c r="G11" s="45"/>
      <c r="H11" s="45"/>
      <c r="I11" s="45"/>
      <c r="J11" s="45"/>
      <c r="K11" s="45"/>
      <c r="L11" s="46"/>
    </row>
    <row r="12" spans="3:12" ht="27.75">
      <c r="C12" s="44" t="s">
        <v>92</v>
      </c>
      <c r="D12" s="45"/>
      <c r="E12" s="45"/>
      <c r="F12" s="45"/>
      <c r="G12" s="45"/>
      <c r="H12" s="45"/>
      <c r="I12" s="45"/>
      <c r="J12" s="45"/>
      <c r="K12" s="45"/>
      <c r="L12" s="46"/>
    </row>
    <row r="13" spans="3:12" ht="23.25">
      <c r="C13" s="47" t="s">
        <v>4</v>
      </c>
      <c r="D13" s="48"/>
      <c r="E13" s="48"/>
      <c r="F13" s="48"/>
      <c r="G13" s="48"/>
      <c r="H13" s="48"/>
      <c r="I13" s="48"/>
      <c r="J13" s="48"/>
      <c r="K13" s="48"/>
      <c r="L13" s="49"/>
    </row>
    <row r="25" spans="1:10" ht="23.25">
      <c r="A25" s="40" t="s">
        <v>93</v>
      </c>
      <c r="B25" s="40"/>
      <c r="C25" s="40"/>
      <c r="D25" s="40"/>
      <c r="E25" s="40"/>
      <c r="F25" s="40"/>
      <c r="G25" s="40"/>
      <c r="H25" s="40"/>
      <c r="I25" s="40"/>
      <c r="J25" s="40"/>
    </row>
  </sheetData>
  <mergeCells count="5">
    <mergeCell ref="A25:J25"/>
    <mergeCell ref="C10:L10"/>
    <mergeCell ref="C11:L11"/>
    <mergeCell ref="C12:L12"/>
    <mergeCell ref="C13:L13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0">
      <selection activeCell="F20" sqref="F20"/>
    </sheetView>
  </sheetViews>
  <sheetFormatPr defaultColWidth="9.140625" defaultRowHeight="12.75"/>
  <cols>
    <col min="1" max="1" width="5.00390625" style="0" customWidth="1"/>
    <col min="2" max="2" width="22.00390625" style="0" bestFit="1" customWidth="1"/>
    <col min="3" max="3" width="21.00390625" style="0" bestFit="1" customWidth="1"/>
    <col min="4" max="4" width="23.7109375" style="0" bestFit="1" customWidth="1"/>
    <col min="5" max="5" width="37.421875" style="0" bestFit="1" customWidth="1"/>
    <col min="6" max="6" width="22.28125" style="0" bestFit="1" customWidth="1"/>
  </cols>
  <sheetData>
    <row r="1" spans="1:6" ht="18">
      <c r="A1" s="50" t="s">
        <v>5</v>
      </c>
      <c r="B1" s="50"/>
      <c r="C1" s="50"/>
      <c r="D1" s="50"/>
      <c r="E1" s="50"/>
      <c r="F1" s="50"/>
    </row>
    <row r="2" spans="1:6" ht="18">
      <c r="A2" s="51" t="s">
        <v>80</v>
      </c>
      <c r="B2" s="51"/>
      <c r="C2" s="51"/>
      <c r="D2" s="51"/>
      <c r="E2" s="51"/>
      <c r="F2" s="51"/>
    </row>
    <row r="3" spans="1:6" ht="12.75">
      <c r="A3" s="2"/>
      <c r="B3" s="2"/>
      <c r="C3" s="2"/>
      <c r="D3" s="2"/>
      <c r="E3" s="2"/>
      <c r="F3" s="3"/>
    </row>
    <row r="4" spans="1:6" ht="30">
      <c r="A4" s="4" t="s">
        <v>6</v>
      </c>
      <c r="B4" s="4" t="s">
        <v>7</v>
      </c>
      <c r="C4" s="4" t="s">
        <v>8</v>
      </c>
      <c r="D4" s="4" t="s">
        <v>9</v>
      </c>
      <c r="E4" s="4" t="s">
        <v>10</v>
      </c>
      <c r="F4" s="14" t="s">
        <v>11</v>
      </c>
    </row>
    <row r="5" spans="1:6" ht="198" customHeight="1">
      <c r="A5" s="33">
        <v>1</v>
      </c>
      <c r="B5" s="33">
        <v>1</v>
      </c>
      <c r="C5" s="33" t="s">
        <v>102</v>
      </c>
      <c r="D5" s="33" t="s">
        <v>79</v>
      </c>
      <c r="E5" s="4" t="s">
        <v>103</v>
      </c>
      <c r="F5" s="34">
        <v>2400</v>
      </c>
    </row>
    <row r="6" spans="1:6" ht="127.5">
      <c r="A6" s="5">
        <v>2</v>
      </c>
      <c r="B6" s="5">
        <v>2</v>
      </c>
      <c r="C6" s="7" t="s">
        <v>94</v>
      </c>
      <c r="D6" s="8" t="s">
        <v>79</v>
      </c>
      <c r="E6" s="9" t="s">
        <v>96</v>
      </c>
      <c r="F6" s="15">
        <v>1200</v>
      </c>
    </row>
    <row r="7" spans="1:6" ht="127.5">
      <c r="A7" s="6">
        <f>+A6+1</f>
        <v>3</v>
      </c>
      <c r="B7" s="7">
        <v>3</v>
      </c>
      <c r="C7" s="7" t="s">
        <v>94</v>
      </c>
      <c r="D7" s="8" t="s">
        <v>79</v>
      </c>
      <c r="E7" s="9" t="s">
        <v>96</v>
      </c>
      <c r="F7" s="35">
        <v>1800</v>
      </c>
    </row>
    <row r="8" spans="1:6" ht="127.5">
      <c r="A8" s="6">
        <f>+A7+1</f>
        <v>4</v>
      </c>
      <c r="B8" s="7">
        <v>4</v>
      </c>
      <c r="C8" s="7" t="s">
        <v>94</v>
      </c>
      <c r="D8" s="8" t="s">
        <v>79</v>
      </c>
      <c r="E8" s="9" t="s">
        <v>96</v>
      </c>
      <c r="F8" s="16">
        <v>700</v>
      </c>
    </row>
    <row r="9" spans="1:6" ht="127.5">
      <c r="A9" s="6">
        <f>+A8+1</f>
        <v>5</v>
      </c>
      <c r="B9" s="7">
        <v>5</v>
      </c>
      <c r="C9" s="6" t="s">
        <v>94</v>
      </c>
      <c r="D9" s="8" t="s">
        <v>79</v>
      </c>
      <c r="E9" s="9" t="s">
        <v>96</v>
      </c>
      <c r="F9" s="16">
        <v>1800</v>
      </c>
    </row>
    <row r="10" spans="1:6" ht="127.5">
      <c r="A10" s="6">
        <v>6</v>
      </c>
      <c r="B10" s="7">
        <v>6</v>
      </c>
      <c r="C10" s="7" t="s">
        <v>94</v>
      </c>
      <c r="D10" s="8" t="s">
        <v>79</v>
      </c>
      <c r="E10" s="9" t="s">
        <v>98</v>
      </c>
      <c r="F10" s="16">
        <v>600</v>
      </c>
    </row>
    <row r="11" spans="1:6" ht="141.75" customHeight="1">
      <c r="A11" s="6">
        <v>7</v>
      </c>
      <c r="B11" s="7">
        <v>7</v>
      </c>
      <c r="C11" s="7" t="s">
        <v>95</v>
      </c>
      <c r="D11" s="8" t="s">
        <v>79</v>
      </c>
      <c r="E11" s="9" t="s">
        <v>97</v>
      </c>
      <c r="F11" s="16">
        <v>1200</v>
      </c>
    </row>
    <row r="12" spans="1:6" ht="118.5" customHeight="1">
      <c r="A12" s="6">
        <v>8</v>
      </c>
      <c r="B12" s="7">
        <v>8</v>
      </c>
      <c r="C12" s="7" t="s">
        <v>95</v>
      </c>
      <c r="D12" s="8" t="s">
        <v>79</v>
      </c>
      <c r="E12" s="9" t="s">
        <v>97</v>
      </c>
      <c r="F12" s="16">
        <v>1800</v>
      </c>
    </row>
    <row r="13" spans="1:6" ht="153.75" customHeight="1">
      <c r="A13" s="6">
        <v>9</v>
      </c>
      <c r="B13" s="7">
        <v>9</v>
      </c>
      <c r="C13" s="7" t="s">
        <v>95</v>
      </c>
      <c r="D13" s="8" t="s">
        <v>79</v>
      </c>
      <c r="E13" s="9" t="s">
        <v>99</v>
      </c>
      <c r="F13" s="16">
        <v>700</v>
      </c>
    </row>
    <row r="14" spans="1:6" ht="128.25" customHeight="1">
      <c r="A14" s="6">
        <v>10</v>
      </c>
      <c r="B14" s="7">
        <v>10</v>
      </c>
      <c r="C14" s="6" t="s">
        <v>95</v>
      </c>
      <c r="D14" s="8" t="s">
        <v>79</v>
      </c>
      <c r="E14" s="9" t="s">
        <v>99</v>
      </c>
      <c r="F14" s="16">
        <v>1800</v>
      </c>
    </row>
    <row r="15" spans="1:6" ht="128.25" customHeight="1">
      <c r="A15" s="6">
        <v>11</v>
      </c>
      <c r="B15" s="7">
        <v>11</v>
      </c>
      <c r="C15" s="7" t="s">
        <v>100</v>
      </c>
      <c r="D15" s="8" t="s">
        <v>79</v>
      </c>
      <c r="E15" s="9" t="s">
        <v>101</v>
      </c>
      <c r="F15" s="16">
        <v>1200</v>
      </c>
    </row>
    <row r="16" spans="1:6" ht="127.5">
      <c r="A16" s="6">
        <v>12</v>
      </c>
      <c r="B16" s="7">
        <v>12</v>
      </c>
      <c r="C16" s="6" t="s">
        <v>100</v>
      </c>
      <c r="D16" s="8" t="s">
        <v>79</v>
      </c>
      <c r="E16" s="9" t="s">
        <v>101</v>
      </c>
      <c r="F16" s="16">
        <v>1800</v>
      </c>
    </row>
    <row r="17" spans="1:6" ht="127.5">
      <c r="A17" s="6">
        <v>13</v>
      </c>
      <c r="B17" s="7">
        <v>13</v>
      </c>
      <c r="C17" s="7" t="s">
        <v>100</v>
      </c>
      <c r="D17" s="8" t="s">
        <v>79</v>
      </c>
      <c r="E17" s="9" t="s">
        <v>101</v>
      </c>
      <c r="F17" s="16">
        <v>700</v>
      </c>
    </row>
    <row r="18" spans="1:6" ht="127.5">
      <c r="A18" s="6">
        <v>14</v>
      </c>
      <c r="B18" s="7">
        <v>14</v>
      </c>
      <c r="C18" s="7" t="s">
        <v>100</v>
      </c>
      <c r="D18" s="8" t="s">
        <v>79</v>
      </c>
      <c r="E18" s="9" t="s">
        <v>101</v>
      </c>
      <c r="F18" s="16">
        <v>1800</v>
      </c>
    </row>
    <row r="19" spans="1:6" ht="15.75">
      <c r="A19" s="10"/>
      <c r="B19" s="10"/>
      <c r="C19" s="10"/>
      <c r="D19" s="10"/>
      <c r="E19" s="17" t="s">
        <v>12</v>
      </c>
      <c r="F19" s="18">
        <f>SUM(F1:F18)</f>
        <v>19500</v>
      </c>
    </row>
  </sheetData>
  <mergeCells count="2">
    <mergeCell ref="A1:F1"/>
    <mergeCell ref="A2:F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&amp;L&amp;11Comune di Campogalliano
Provincia di Modena&amp;C&amp;11Albo dei beneficiari di provvidenze di natura economica erogati nel 2012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O1" sqref="O1"/>
    </sheetView>
  </sheetViews>
  <sheetFormatPr defaultColWidth="9.140625" defaultRowHeight="12.75"/>
  <cols>
    <col min="1" max="1" width="4.28125" style="10" customWidth="1"/>
    <col min="2" max="2" width="20.7109375" style="10" customWidth="1"/>
    <col min="3" max="3" width="15.7109375" style="10" customWidth="1"/>
    <col min="4" max="6" width="18.7109375" style="10" customWidth="1"/>
    <col min="7" max="7" width="25.7109375" style="10" customWidth="1"/>
    <col min="8" max="8" width="14.7109375" style="10" customWidth="1"/>
    <col min="9" max="16384" width="9.140625" style="10" customWidth="1"/>
  </cols>
  <sheetData>
    <row r="1" spans="1:8" ht="18">
      <c r="A1" s="50" t="s">
        <v>5</v>
      </c>
      <c r="B1" s="50"/>
      <c r="C1" s="50"/>
      <c r="D1" s="50"/>
      <c r="E1" s="50"/>
      <c r="F1" s="50"/>
      <c r="G1" s="50"/>
      <c r="H1" s="50"/>
    </row>
    <row r="2" spans="1:8" ht="18">
      <c r="A2" s="51" t="s">
        <v>43</v>
      </c>
      <c r="B2" s="51"/>
      <c r="C2" s="51"/>
      <c r="D2" s="51"/>
      <c r="E2" s="51"/>
      <c r="F2" s="51"/>
      <c r="G2" s="51"/>
      <c r="H2" s="51"/>
    </row>
    <row r="3" spans="1:8" ht="12.75">
      <c r="A3" s="11"/>
      <c r="B3" s="11"/>
      <c r="C3" s="11"/>
      <c r="D3" s="11"/>
      <c r="E3" s="11"/>
      <c r="F3" s="11"/>
      <c r="G3" s="11"/>
      <c r="H3" s="12"/>
    </row>
    <row r="4" spans="1:8" ht="30">
      <c r="A4" s="19" t="s">
        <v>6</v>
      </c>
      <c r="B4" s="4" t="s">
        <v>14</v>
      </c>
      <c r="C4" s="4" t="s">
        <v>15</v>
      </c>
      <c r="D4" s="4" t="s">
        <v>16</v>
      </c>
      <c r="E4" s="4" t="s">
        <v>8</v>
      </c>
      <c r="F4" s="4" t="s">
        <v>9</v>
      </c>
      <c r="G4" s="4" t="s">
        <v>10</v>
      </c>
      <c r="H4" s="14" t="s">
        <v>11</v>
      </c>
    </row>
    <row r="5" spans="1:8" ht="15">
      <c r="A5" s="19"/>
      <c r="B5" s="4"/>
      <c r="C5" s="4"/>
      <c r="D5" s="4"/>
      <c r="E5" s="4"/>
      <c r="F5" s="4"/>
      <c r="G5" s="4"/>
      <c r="H5" s="14"/>
    </row>
    <row r="6" spans="1:8" ht="89.25">
      <c r="A6" s="5">
        <v>1</v>
      </c>
      <c r="B6" s="6" t="s">
        <v>13</v>
      </c>
      <c r="C6" s="7" t="s">
        <v>40</v>
      </c>
      <c r="D6" s="7" t="s">
        <v>41</v>
      </c>
      <c r="E6" s="7" t="s">
        <v>42</v>
      </c>
      <c r="F6" s="8" t="s">
        <v>17</v>
      </c>
      <c r="G6" s="9" t="s">
        <v>39</v>
      </c>
      <c r="H6" s="15">
        <v>2600</v>
      </c>
    </row>
    <row r="7" spans="7:8" ht="15.75">
      <c r="G7" s="17" t="s">
        <v>12</v>
      </c>
      <c r="H7" s="18">
        <f>SUM(H6:H6)</f>
        <v>2600</v>
      </c>
    </row>
  </sheetData>
  <mergeCells count="2">
    <mergeCell ref="A1:H1"/>
    <mergeCell ref="A2:H2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&amp;L&amp;11Comune di Campogalliano
Provincia di Modena&amp;C&amp;11Albo dei beneficiari di provvidenze di natura economica erogati nel 2012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C9" sqref="C9"/>
    </sheetView>
  </sheetViews>
  <sheetFormatPr defaultColWidth="9.140625" defaultRowHeight="12.75"/>
  <cols>
    <col min="1" max="1" width="4.28125" style="10" customWidth="1"/>
    <col min="2" max="2" width="20.7109375" style="10" customWidth="1"/>
    <col min="3" max="3" width="15.7109375" style="10" customWidth="1"/>
    <col min="4" max="6" width="18.7109375" style="10" customWidth="1"/>
    <col min="7" max="7" width="25.7109375" style="10" customWidth="1"/>
    <col min="8" max="8" width="14.7109375" style="10" customWidth="1"/>
    <col min="9" max="16384" width="9.140625" style="10" customWidth="1"/>
  </cols>
  <sheetData>
    <row r="1" spans="1:8" ht="18">
      <c r="A1" s="50" t="s">
        <v>22</v>
      </c>
      <c r="B1" s="50"/>
      <c r="C1" s="50"/>
      <c r="D1" s="50"/>
      <c r="E1" s="50"/>
      <c r="F1" s="50"/>
      <c r="G1" s="50"/>
      <c r="H1" s="50"/>
    </row>
    <row r="2" spans="1:8" ht="18">
      <c r="A2" s="51" t="s">
        <v>43</v>
      </c>
      <c r="B2" s="51"/>
      <c r="C2" s="51"/>
      <c r="D2" s="51"/>
      <c r="E2" s="51"/>
      <c r="F2" s="51"/>
      <c r="G2" s="51"/>
      <c r="H2" s="51"/>
    </row>
    <row r="3" spans="1:8" ht="12.75">
      <c r="A3" s="11"/>
      <c r="B3" s="11"/>
      <c r="C3" s="11"/>
      <c r="D3" s="11"/>
      <c r="E3" s="11"/>
      <c r="F3" s="11"/>
      <c r="G3" s="11"/>
      <c r="H3" s="12"/>
    </row>
    <row r="4" spans="1:8" ht="30">
      <c r="A4" s="19" t="s">
        <v>6</v>
      </c>
      <c r="B4" s="4" t="s">
        <v>14</v>
      </c>
      <c r="C4" s="4" t="s">
        <v>15</v>
      </c>
      <c r="D4" s="4" t="s">
        <v>16</v>
      </c>
      <c r="E4" s="4" t="s">
        <v>8</v>
      </c>
      <c r="F4" s="4" t="s">
        <v>9</v>
      </c>
      <c r="G4" s="4" t="s">
        <v>10</v>
      </c>
      <c r="H4" s="14" t="s">
        <v>11</v>
      </c>
    </row>
    <row r="5" spans="1:8" ht="89.25">
      <c r="A5" s="5">
        <v>1</v>
      </c>
      <c r="B5" s="6" t="s">
        <v>23</v>
      </c>
      <c r="C5" s="7" t="s">
        <v>56</v>
      </c>
      <c r="D5" s="6" t="s">
        <v>24</v>
      </c>
      <c r="E5" s="7" t="s">
        <v>48</v>
      </c>
      <c r="F5" s="8" t="s">
        <v>30</v>
      </c>
      <c r="G5" s="8" t="s">
        <v>54</v>
      </c>
      <c r="H5" s="15">
        <v>4270</v>
      </c>
    </row>
    <row r="6" spans="1:8" ht="89.25">
      <c r="A6" s="6">
        <f>+A5+1</f>
        <v>2</v>
      </c>
      <c r="B6" s="7" t="s">
        <v>23</v>
      </c>
      <c r="C6" s="7" t="s">
        <v>56</v>
      </c>
      <c r="D6" s="6" t="s">
        <v>24</v>
      </c>
      <c r="E6" s="7" t="s">
        <v>48</v>
      </c>
      <c r="F6" s="8" t="s">
        <v>30</v>
      </c>
      <c r="G6" s="8" t="s">
        <v>55</v>
      </c>
      <c r="H6" s="15">
        <v>79910</v>
      </c>
    </row>
    <row r="7" spans="1:8" ht="89.25" customHeight="1">
      <c r="A7" s="6">
        <v>3</v>
      </c>
      <c r="B7" s="6" t="s">
        <v>23</v>
      </c>
      <c r="C7" s="7" t="s">
        <v>57</v>
      </c>
      <c r="D7" s="7" t="s">
        <v>24</v>
      </c>
      <c r="E7" s="7" t="s">
        <v>52</v>
      </c>
      <c r="F7" s="8" t="s">
        <v>30</v>
      </c>
      <c r="G7" s="8" t="s">
        <v>53</v>
      </c>
      <c r="H7" s="15">
        <v>38430</v>
      </c>
    </row>
    <row r="8" spans="1:8" ht="89.25" customHeight="1">
      <c r="A8" s="6">
        <v>4</v>
      </c>
      <c r="B8" s="7" t="s">
        <v>58</v>
      </c>
      <c r="C8" s="7" t="s">
        <v>59</v>
      </c>
      <c r="D8" s="7" t="s">
        <v>60</v>
      </c>
      <c r="E8" s="7" t="s">
        <v>61</v>
      </c>
      <c r="F8" s="8" t="s">
        <v>62</v>
      </c>
      <c r="G8" s="8" t="s">
        <v>63</v>
      </c>
      <c r="H8" s="15">
        <v>10600</v>
      </c>
    </row>
    <row r="9" spans="1:8" ht="89.25" customHeight="1">
      <c r="A9" s="6">
        <v>5</v>
      </c>
      <c r="B9" s="7" t="s">
        <v>58</v>
      </c>
      <c r="C9" s="7" t="s">
        <v>59</v>
      </c>
      <c r="D9" s="7" t="s">
        <v>60</v>
      </c>
      <c r="E9" s="7" t="s">
        <v>65</v>
      </c>
      <c r="F9" s="8" t="s">
        <v>62</v>
      </c>
      <c r="G9" s="8" t="s">
        <v>64</v>
      </c>
      <c r="H9" s="15">
        <v>6500</v>
      </c>
    </row>
    <row r="10" spans="7:8" ht="15.75">
      <c r="G10" s="17" t="s">
        <v>12</v>
      </c>
      <c r="H10" s="18">
        <f>SUM(H5:H9)</f>
        <v>139710</v>
      </c>
    </row>
  </sheetData>
  <mergeCells count="2">
    <mergeCell ref="A1:H1"/>
    <mergeCell ref="A2:H2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&amp;L&amp;11Comune di Campogalliano
Provincia di Modena&amp;C&amp;11Albo dei beneficiari di provvidenze di natura economica erogati nel 2012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E8" sqref="E8"/>
    </sheetView>
  </sheetViews>
  <sheetFormatPr defaultColWidth="9.140625" defaultRowHeight="12.75"/>
  <cols>
    <col min="1" max="1" width="8.28125" style="0" customWidth="1"/>
    <col min="2" max="2" width="22.8515625" style="0" customWidth="1"/>
    <col min="3" max="3" width="35.421875" style="0" customWidth="1"/>
    <col min="4" max="4" width="44.140625" style="0" customWidth="1"/>
    <col min="5" max="5" width="35.421875" style="0" customWidth="1"/>
    <col min="6" max="6" width="35.7109375" style="0" customWidth="1"/>
  </cols>
  <sheetData>
    <row r="1" spans="1:6" ht="18">
      <c r="A1" s="50" t="s">
        <v>104</v>
      </c>
      <c r="B1" s="50"/>
      <c r="C1" s="50"/>
      <c r="D1" s="50"/>
      <c r="E1" s="50"/>
      <c r="F1" s="50"/>
    </row>
    <row r="2" spans="1:6" ht="18">
      <c r="A2" s="51" t="s">
        <v>80</v>
      </c>
      <c r="B2" s="51"/>
      <c r="C2" s="51"/>
      <c r="D2" s="51"/>
      <c r="E2" s="51"/>
      <c r="F2" s="51"/>
    </row>
    <row r="3" spans="1:6" ht="12.75">
      <c r="A3" s="2"/>
      <c r="B3" s="2"/>
      <c r="C3" s="2"/>
      <c r="D3" s="2"/>
      <c r="E3" s="2"/>
      <c r="F3" s="3"/>
    </row>
    <row r="4" spans="1:6" ht="15">
      <c r="A4" s="4" t="s">
        <v>6</v>
      </c>
      <c r="B4" s="4" t="s">
        <v>7</v>
      </c>
      <c r="C4" s="4" t="s">
        <v>8</v>
      </c>
      <c r="D4" s="4" t="s">
        <v>9</v>
      </c>
      <c r="E4" s="4" t="s">
        <v>10</v>
      </c>
      <c r="F4" s="14" t="s">
        <v>11</v>
      </c>
    </row>
    <row r="5" spans="1:6" ht="135.75" customHeight="1">
      <c r="A5" s="33">
        <v>1</v>
      </c>
      <c r="B5" s="33" t="s">
        <v>108</v>
      </c>
      <c r="C5" s="36" t="s">
        <v>105</v>
      </c>
      <c r="D5" s="36" t="s">
        <v>62</v>
      </c>
      <c r="E5" s="36" t="s">
        <v>109</v>
      </c>
      <c r="F5" s="34">
        <v>140</v>
      </c>
    </row>
    <row r="6" spans="1:6" ht="92.25" customHeight="1">
      <c r="A6" s="5">
        <v>2</v>
      </c>
      <c r="B6" s="5" t="s">
        <v>113</v>
      </c>
      <c r="C6" s="7" t="s">
        <v>106</v>
      </c>
      <c r="D6" s="8" t="s">
        <v>62</v>
      </c>
      <c r="E6" s="9" t="s">
        <v>110</v>
      </c>
      <c r="F6" s="15">
        <v>846</v>
      </c>
    </row>
    <row r="7" spans="1:6" ht="77.25" customHeight="1">
      <c r="A7" s="6">
        <f>+A6+1</f>
        <v>3</v>
      </c>
      <c r="B7" s="7" t="s">
        <v>112</v>
      </c>
      <c r="C7" s="7" t="s">
        <v>107</v>
      </c>
      <c r="D7" s="8" t="s">
        <v>62</v>
      </c>
      <c r="E7" s="9" t="s">
        <v>111</v>
      </c>
      <c r="F7" s="35">
        <v>661.15</v>
      </c>
    </row>
    <row r="8" spans="5:6" ht="15.75">
      <c r="E8" s="38" t="s">
        <v>12</v>
      </c>
      <c r="F8" s="39">
        <f>SUM(F5:F7)</f>
        <v>1647.15</v>
      </c>
    </row>
  </sheetData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4">
      <selection activeCell="A13" sqref="A13"/>
    </sheetView>
  </sheetViews>
  <sheetFormatPr defaultColWidth="9.140625" defaultRowHeight="12.75"/>
  <cols>
    <col min="1" max="1" width="4.28125" style="10" customWidth="1"/>
    <col min="2" max="2" width="20.7109375" style="10" customWidth="1"/>
    <col min="3" max="3" width="15.7109375" style="10" customWidth="1"/>
    <col min="4" max="6" width="18.7109375" style="10" customWidth="1"/>
    <col min="7" max="7" width="25.7109375" style="10" customWidth="1"/>
    <col min="8" max="8" width="14.7109375" style="10" customWidth="1"/>
    <col min="9" max="16384" width="9.140625" style="10" customWidth="1"/>
  </cols>
  <sheetData>
    <row r="1" spans="1:8" ht="18">
      <c r="A1" s="50" t="s">
        <v>21</v>
      </c>
      <c r="B1" s="50"/>
      <c r="C1" s="50"/>
      <c r="D1" s="50"/>
      <c r="E1" s="50"/>
      <c r="F1" s="50"/>
      <c r="G1" s="50"/>
      <c r="H1" s="50"/>
    </row>
    <row r="2" spans="1:8" ht="18">
      <c r="A2" s="51" t="s">
        <v>43</v>
      </c>
      <c r="B2" s="51"/>
      <c r="C2" s="51"/>
      <c r="D2" s="51"/>
      <c r="E2" s="51"/>
      <c r="F2" s="51"/>
      <c r="G2" s="51"/>
      <c r="H2" s="51"/>
    </row>
    <row r="3" spans="1:8" ht="12.75">
      <c r="A3" s="11"/>
      <c r="B3" s="11"/>
      <c r="C3" s="11"/>
      <c r="D3" s="11"/>
      <c r="E3" s="11"/>
      <c r="F3" s="11"/>
      <c r="G3" s="11"/>
      <c r="H3" s="12"/>
    </row>
    <row r="4" spans="1:8" ht="30">
      <c r="A4" s="19" t="s">
        <v>6</v>
      </c>
      <c r="B4" s="4" t="s">
        <v>14</v>
      </c>
      <c r="C4" s="4" t="s">
        <v>15</v>
      </c>
      <c r="D4" s="4" t="s">
        <v>16</v>
      </c>
      <c r="E4" s="4" t="s">
        <v>8</v>
      </c>
      <c r="F4" s="4" t="s">
        <v>9</v>
      </c>
      <c r="G4" s="4" t="s">
        <v>10</v>
      </c>
      <c r="H4" s="14" t="s">
        <v>11</v>
      </c>
    </row>
    <row r="5" spans="1:8" ht="76.5">
      <c r="A5" s="6">
        <v>1</v>
      </c>
      <c r="B5" s="6" t="s">
        <v>25</v>
      </c>
      <c r="C5" s="6" t="s">
        <v>26</v>
      </c>
      <c r="D5" s="6" t="s">
        <v>27</v>
      </c>
      <c r="E5" s="7" t="s">
        <v>49</v>
      </c>
      <c r="F5" s="8" t="s">
        <v>20</v>
      </c>
      <c r="G5" s="8" t="s">
        <v>44</v>
      </c>
      <c r="H5" s="16">
        <v>300</v>
      </c>
    </row>
    <row r="6" spans="1:8" ht="76.5">
      <c r="A6" s="6">
        <v>2</v>
      </c>
      <c r="B6" s="6" t="s">
        <v>28</v>
      </c>
      <c r="C6" s="6" t="s">
        <v>26</v>
      </c>
      <c r="D6" s="6" t="s">
        <v>29</v>
      </c>
      <c r="E6" s="7" t="s">
        <v>50</v>
      </c>
      <c r="F6" s="8" t="s">
        <v>20</v>
      </c>
      <c r="G6" s="8" t="s">
        <v>51</v>
      </c>
      <c r="H6" s="16">
        <v>1950</v>
      </c>
    </row>
    <row r="7" spans="1:8" ht="76.5">
      <c r="A7" s="6">
        <v>3</v>
      </c>
      <c r="B7" s="7" t="s">
        <v>114</v>
      </c>
      <c r="C7" s="7" t="s">
        <v>115</v>
      </c>
      <c r="D7" s="7" t="s">
        <v>116</v>
      </c>
      <c r="E7" s="7" t="s">
        <v>118</v>
      </c>
      <c r="F7" s="8" t="s">
        <v>20</v>
      </c>
      <c r="G7" s="8" t="s">
        <v>117</v>
      </c>
      <c r="H7" s="16">
        <v>500</v>
      </c>
    </row>
    <row r="8" spans="1:8" ht="58.5" customHeight="1">
      <c r="A8" s="6">
        <v>4</v>
      </c>
      <c r="B8" s="6" t="s">
        <v>81</v>
      </c>
      <c r="C8" s="6" t="s">
        <v>18</v>
      </c>
      <c r="D8" s="6" t="s">
        <v>82</v>
      </c>
      <c r="E8" s="7" t="s">
        <v>83</v>
      </c>
      <c r="F8" s="8" t="s">
        <v>20</v>
      </c>
      <c r="G8" s="8" t="s">
        <v>84</v>
      </c>
      <c r="H8" s="16">
        <v>6156.59</v>
      </c>
    </row>
    <row r="9" spans="1:8" ht="78.75" customHeight="1">
      <c r="A9" s="6">
        <v>5</v>
      </c>
      <c r="B9" s="6" t="s">
        <v>81</v>
      </c>
      <c r="C9" s="6" t="s">
        <v>18</v>
      </c>
      <c r="D9" s="6" t="s">
        <v>82</v>
      </c>
      <c r="E9" s="7" t="s">
        <v>86</v>
      </c>
      <c r="F9" s="8" t="s">
        <v>20</v>
      </c>
      <c r="G9" s="8" t="s">
        <v>85</v>
      </c>
      <c r="H9" s="16">
        <v>500</v>
      </c>
    </row>
    <row r="10" spans="1:8" ht="74.25" customHeight="1">
      <c r="A10" s="6">
        <v>6</v>
      </c>
      <c r="B10" s="6" t="s">
        <v>81</v>
      </c>
      <c r="C10" s="6" t="s">
        <v>18</v>
      </c>
      <c r="D10" s="6" t="s">
        <v>82</v>
      </c>
      <c r="E10" s="7" t="s">
        <v>88</v>
      </c>
      <c r="F10" s="8" t="s">
        <v>20</v>
      </c>
      <c r="G10" s="8" t="s">
        <v>87</v>
      </c>
      <c r="H10" s="16">
        <v>500</v>
      </c>
    </row>
    <row r="11" spans="1:8" ht="86.25" customHeight="1">
      <c r="A11" s="6">
        <v>7</v>
      </c>
      <c r="B11" s="6" t="s">
        <v>81</v>
      </c>
      <c r="C11" s="6" t="s">
        <v>18</v>
      </c>
      <c r="D11" s="6" t="s">
        <v>82</v>
      </c>
      <c r="E11" s="7" t="s">
        <v>86</v>
      </c>
      <c r="F11" s="8" t="s">
        <v>20</v>
      </c>
      <c r="G11" s="8" t="s">
        <v>89</v>
      </c>
      <c r="H11" s="16">
        <v>860</v>
      </c>
    </row>
    <row r="12" spans="1:8" ht="66" customHeight="1">
      <c r="A12" s="6">
        <v>8</v>
      </c>
      <c r="B12" s="6" t="s">
        <v>81</v>
      </c>
      <c r="C12" s="6" t="s">
        <v>18</v>
      </c>
      <c r="D12" s="6" t="s">
        <v>82</v>
      </c>
      <c r="E12" s="7" t="s">
        <v>88</v>
      </c>
      <c r="F12" s="8" t="s">
        <v>20</v>
      </c>
      <c r="G12" s="8" t="s">
        <v>90</v>
      </c>
      <c r="H12" s="16">
        <v>8670</v>
      </c>
    </row>
    <row r="13" spans="1:8" ht="76.5">
      <c r="A13" s="6">
        <v>9</v>
      </c>
      <c r="B13" s="7" t="s">
        <v>81</v>
      </c>
      <c r="C13" s="7" t="s">
        <v>19</v>
      </c>
      <c r="D13" s="7" t="s">
        <v>82</v>
      </c>
      <c r="E13" s="7" t="s">
        <v>83</v>
      </c>
      <c r="F13" s="8" t="s">
        <v>20</v>
      </c>
      <c r="G13" s="8" t="s">
        <v>91</v>
      </c>
      <c r="H13" s="16">
        <v>20000</v>
      </c>
    </row>
    <row r="14" spans="7:8" ht="15.75">
      <c r="G14" s="17" t="s">
        <v>12</v>
      </c>
      <c r="H14" s="18">
        <f>SUM(H5:H13)</f>
        <v>39436.59</v>
      </c>
    </row>
  </sheetData>
  <mergeCells count="2">
    <mergeCell ref="A1:H1"/>
    <mergeCell ref="A2:H2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&amp;L&amp;11Comune di Campogalliano
Provincia di Modena&amp;C&amp;11Albo dei beneficiari di provvidenze di natura economica erogati nel 2012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7">
      <selection activeCell="G7" sqref="G7"/>
    </sheetView>
  </sheetViews>
  <sheetFormatPr defaultColWidth="9.140625" defaultRowHeight="12.75"/>
  <cols>
    <col min="2" max="2" width="20.140625" style="0" customWidth="1"/>
    <col min="3" max="3" width="16.00390625" style="0" customWidth="1"/>
    <col min="4" max="4" width="14.421875" style="0" customWidth="1"/>
    <col min="5" max="5" width="23.28125" style="0" customWidth="1"/>
    <col min="6" max="6" width="17.140625" style="0" customWidth="1"/>
    <col min="7" max="7" width="16.00390625" style="0" customWidth="1"/>
    <col min="8" max="8" width="28.57421875" style="0" customWidth="1"/>
  </cols>
  <sheetData>
    <row r="1" spans="1:8" ht="18">
      <c r="A1" s="50" t="s">
        <v>45</v>
      </c>
      <c r="B1" s="50"/>
      <c r="C1" s="50"/>
      <c r="D1" s="50"/>
      <c r="E1" s="50"/>
      <c r="F1" s="50"/>
      <c r="G1" s="50"/>
      <c r="H1" s="50"/>
    </row>
    <row r="2" spans="1:8" ht="18">
      <c r="A2" s="51" t="s">
        <v>43</v>
      </c>
      <c r="B2" s="51"/>
      <c r="C2" s="51"/>
      <c r="D2" s="51"/>
      <c r="E2" s="51"/>
      <c r="F2" s="51"/>
      <c r="G2" s="51"/>
      <c r="H2" s="51"/>
    </row>
    <row r="3" spans="1:8" ht="12.75">
      <c r="A3" s="11"/>
      <c r="B3" s="11"/>
      <c r="C3" s="11"/>
      <c r="D3" s="11"/>
      <c r="E3" s="11"/>
      <c r="F3" s="11"/>
      <c r="G3" s="11"/>
      <c r="H3" s="12"/>
    </row>
    <row r="4" spans="1:8" ht="30">
      <c r="A4" s="19" t="s">
        <v>6</v>
      </c>
      <c r="B4" s="4" t="s">
        <v>14</v>
      </c>
      <c r="C4" s="4" t="s">
        <v>15</v>
      </c>
      <c r="D4" s="4" t="s">
        <v>16</v>
      </c>
      <c r="E4" s="4" t="s">
        <v>8</v>
      </c>
      <c r="F4" s="4" t="s">
        <v>9</v>
      </c>
      <c r="G4" s="4" t="s">
        <v>10</v>
      </c>
      <c r="H4" s="14" t="s">
        <v>11</v>
      </c>
    </row>
    <row r="5" spans="1:8" ht="99.75">
      <c r="A5" s="19">
        <v>1</v>
      </c>
      <c r="B5" s="7" t="s">
        <v>58</v>
      </c>
      <c r="C5" s="7" t="s">
        <v>59</v>
      </c>
      <c r="D5" s="7" t="s">
        <v>60</v>
      </c>
      <c r="E5" s="33" t="s">
        <v>66</v>
      </c>
      <c r="F5" s="33" t="s">
        <v>122</v>
      </c>
      <c r="G5" s="33" t="s">
        <v>67</v>
      </c>
      <c r="H5" s="34">
        <v>5000</v>
      </c>
    </row>
    <row r="6" spans="1:8" ht="99.75">
      <c r="A6" s="19">
        <v>2</v>
      </c>
      <c r="B6" s="7" t="s">
        <v>123</v>
      </c>
      <c r="C6" s="7" t="s">
        <v>131</v>
      </c>
      <c r="D6" s="7" t="s">
        <v>126</v>
      </c>
      <c r="E6" s="33" t="s">
        <v>125</v>
      </c>
      <c r="F6" s="33" t="s">
        <v>20</v>
      </c>
      <c r="G6" s="33" t="s">
        <v>124</v>
      </c>
      <c r="H6" s="34">
        <v>2958.85</v>
      </c>
    </row>
    <row r="7" spans="1:8" ht="99" customHeight="1">
      <c r="A7" s="19">
        <v>3</v>
      </c>
      <c r="B7" s="7" t="s">
        <v>128</v>
      </c>
      <c r="C7" s="7" t="s">
        <v>127</v>
      </c>
      <c r="D7" s="7" t="s">
        <v>129</v>
      </c>
      <c r="E7" s="33" t="s">
        <v>130</v>
      </c>
      <c r="F7" s="33" t="s">
        <v>20</v>
      </c>
      <c r="G7" s="33" t="s">
        <v>124</v>
      </c>
      <c r="H7" s="34">
        <v>6000</v>
      </c>
    </row>
    <row r="8" spans="1:8" ht="102">
      <c r="A8" s="5">
        <v>4</v>
      </c>
      <c r="B8" s="7" t="s">
        <v>46</v>
      </c>
      <c r="C8" s="7" t="s">
        <v>120</v>
      </c>
      <c r="D8" s="7" t="s">
        <v>119</v>
      </c>
      <c r="E8" s="37">
        <v>41191</v>
      </c>
      <c r="F8" s="8" t="s">
        <v>121</v>
      </c>
      <c r="G8" s="8" t="s">
        <v>47</v>
      </c>
      <c r="H8" s="15">
        <v>6600</v>
      </c>
    </row>
    <row r="9" spans="1:8" ht="15.75">
      <c r="A9" s="10"/>
      <c r="B9" s="10"/>
      <c r="C9" s="10"/>
      <c r="D9" s="10"/>
      <c r="E9" s="10"/>
      <c r="F9" s="10"/>
      <c r="G9" s="17" t="s">
        <v>12</v>
      </c>
      <c r="H9" s="18">
        <f>SUM(H5:H8)</f>
        <v>20558.85</v>
      </c>
    </row>
  </sheetData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A2" sqref="A2:G2"/>
    </sheetView>
  </sheetViews>
  <sheetFormatPr defaultColWidth="9.140625" defaultRowHeight="12.75"/>
  <cols>
    <col min="1" max="1" width="5.00390625" style="10" customWidth="1"/>
    <col min="2" max="2" width="22.00390625" style="10" bestFit="1" customWidth="1"/>
    <col min="3" max="3" width="22.00390625" style="10" customWidth="1"/>
    <col min="4" max="4" width="21.00390625" style="10" bestFit="1" customWidth="1"/>
    <col min="5" max="5" width="23.7109375" style="10" bestFit="1" customWidth="1"/>
    <col min="6" max="6" width="37.421875" style="10" bestFit="1" customWidth="1"/>
    <col min="7" max="7" width="22.28125" style="10" bestFit="1" customWidth="1"/>
    <col min="8" max="16384" width="9.140625" style="10" customWidth="1"/>
  </cols>
  <sheetData>
    <row r="1" spans="1:7" ht="18">
      <c r="A1" s="50" t="s">
        <v>31</v>
      </c>
      <c r="B1" s="50"/>
      <c r="C1" s="50"/>
      <c r="D1" s="50"/>
      <c r="E1" s="50"/>
      <c r="F1" s="50"/>
      <c r="G1" s="50"/>
    </row>
    <row r="2" spans="1:7" ht="18">
      <c r="A2" s="51" t="s">
        <v>80</v>
      </c>
      <c r="B2" s="51"/>
      <c r="C2" s="51"/>
      <c r="D2" s="51"/>
      <c r="E2" s="51"/>
      <c r="F2" s="51"/>
      <c r="G2" s="51"/>
    </row>
    <row r="3" spans="1:7" ht="12.75">
      <c r="A3" s="11"/>
      <c r="B3" s="11"/>
      <c r="C3" s="11"/>
      <c r="D3" s="11"/>
      <c r="E3" s="11"/>
      <c r="F3" s="11"/>
      <c r="G3" s="12"/>
    </row>
    <row r="4" spans="1:7" ht="30">
      <c r="A4" s="4" t="s">
        <v>6</v>
      </c>
      <c r="B4" s="4" t="s">
        <v>7</v>
      </c>
      <c r="C4" s="4" t="s">
        <v>69</v>
      </c>
      <c r="D4" s="4" t="s">
        <v>8</v>
      </c>
      <c r="E4" s="4" t="s">
        <v>9</v>
      </c>
      <c r="F4" s="4" t="s">
        <v>10</v>
      </c>
      <c r="G4" s="14" t="s">
        <v>11</v>
      </c>
    </row>
    <row r="5" spans="1:7" ht="25.5">
      <c r="A5" s="5">
        <v>1</v>
      </c>
      <c r="B5" s="5" t="s">
        <v>68</v>
      </c>
      <c r="C5" s="5" t="s">
        <v>70</v>
      </c>
      <c r="D5" s="7" t="s">
        <v>71</v>
      </c>
      <c r="E5" s="8" t="s">
        <v>32</v>
      </c>
      <c r="F5" s="9" t="s">
        <v>33</v>
      </c>
      <c r="G5" s="15">
        <v>250</v>
      </c>
    </row>
    <row r="6" spans="1:7" ht="25.5">
      <c r="A6" s="6">
        <f>+A5+1</f>
        <v>2</v>
      </c>
      <c r="B6" s="7" t="s">
        <v>72</v>
      </c>
      <c r="C6" s="6" t="s">
        <v>73</v>
      </c>
      <c r="D6" s="7" t="s">
        <v>74</v>
      </c>
      <c r="E6" s="8" t="s">
        <v>32</v>
      </c>
      <c r="F6" s="9" t="s">
        <v>33</v>
      </c>
      <c r="G6" s="16">
        <v>250</v>
      </c>
    </row>
    <row r="7" spans="1:7" ht="25.5">
      <c r="A7" s="6">
        <f>+A6+1</f>
        <v>3</v>
      </c>
      <c r="B7" s="7" t="s">
        <v>75</v>
      </c>
      <c r="C7" s="6" t="s">
        <v>76</v>
      </c>
      <c r="D7" s="7" t="s">
        <v>74</v>
      </c>
      <c r="E7" s="8" t="s">
        <v>32</v>
      </c>
      <c r="F7" s="9" t="s">
        <v>33</v>
      </c>
      <c r="G7" s="16">
        <v>250</v>
      </c>
    </row>
    <row r="8" spans="1:7" ht="25.5">
      <c r="A8" s="6">
        <f>+A7+1</f>
        <v>4</v>
      </c>
      <c r="B8" s="7" t="s">
        <v>77</v>
      </c>
      <c r="C8" s="6" t="s">
        <v>78</v>
      </c>
      <c r="D8" s="6" t="s">
        <v>71</v>
      </c>
      <c r="E8" s="8" t="s">
        <v>32</v>
      </c>
      <c r="F8" s="9" t="s">
        <v>33</v>
      </c>
      <c r="G8" s="16">
        <v>250</v>
      </c>
    </row>
    <row r="9" spans="6:7" ht="15.75">
      <c r="F9" s="17" t="s">
        <v>12</v>
      </c>
      <c r="G9" s="18">
        <f>SUM(G5:G8)</f>
        <v>1000</v>
      </c>
    </row>
  </sheetData>
  <mergeCells count="2">
    <mergeCell ref="A1:G1"/>
    <mergeCell ref="A2:G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&amp;L&amp;11Comune di Campogalliano
Provincia di Modena&amp;C&amp;11Albo dei beneficiari di provvidenze di natura economica erogati nel 2012</oddHead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E16"/>
  <sheetViews>
    <sheetView workbookViewId="0" topLeftCell="A1">
      <selection activeCell="D16" sqref="D16"/>
    </sheetView>
  </sheetViews>
  <sheetFormatPr defaultColWidth="9.140625" defaultRowHeight="12.75"/>
  <cols>
    <col min="1" max="1" width="4.57421875" style="10" customWidth="1"/>
    <col min="2" max="2" width="35.140625" style="10" customWidth="1"/>
    <col min="3" max="3" width="21.00390625" style="10" bestFit="1" customWidth="1"/>
    <col min="4" max="4" width="23.7109375" style="10" bestFit="1" customWidth="1"/>
    <col min="5" max="5" width="37.421875" style="10" bestFit="1" customWidth="1"/>
    <col min="6" max="6" width="5.7109375" style="10" customWidth="1"/>
    <col min="7" max="16384" width="9.140625" style="10" customWidth="1"/>
  </cols>
  <sheetData>
    <row r="1" spans="2:5" ht="12.75">
      <c r="B1" s="11"/>
      <c r="C1" s="11"/>
      <c r="D1" s="11"/>
      <c r="E1" s="11"/>
    </row>
    <row r="2" spans="2:5" ht="12.75">
      <c r="B2" s="11"/>
      <c r="C2" s="11"/>
      <c r="D2" s="11"/>
      <c r="E2" s="11"/>
    </row>
    <row r="3" spans="2:5" ht="12.75">
      <c r="B3" s="11"/>
      <c r="C3" s="11"/>
      <c r="D3" s="11"/>
      <c r="E3" s="11"/>
    </row>
    <row r="4" spans="2:5" ht="12.75">
      <c r="B4" s="11"/>
      <c r="C4" s="11"/>
      <c r="D4" s="11"/>
      <c r="E4" s="11"/>
    </row>
    <row r="5" spans="2:5" ht="12.75">
      <c r="B5" s="25"/>
      <c r="C5" s="26"/>
      <c r="D5" s="26"/>
      <c r="E5" s="27"/>
    </row>
    <row r="6" spans="2:5" ht="18">
      <c r="B6" s="54" t="s">
        <v>34</v>
      </c>
      <c r="C6" s="55"/>
      <c r="D6" s="55"/>
      <c r="E6" s="56"/>
    </row>
    <row r="7" spans="2:5" ht="15">
      <c r="B7" s="28"/>
      <c r="C7" s="29"/>
      <c r="D7" s="29"/>
      <c r="E7" s="30"/>
    </row>
    <row r="8" spans="2:5" ht="15">
      <c r="B8" s="13"/>
      <c r="C8" s="13"/>
      <c r="D8" s="13"/>
      <c r="E8" s="13"/>
    </row>
    <row r="9" spans="2:5" ht="15">
      <c r="B9" s="13"/>
      <c r="C9" s="13"/>
      <c r="D9" s="13"/>
      <c r="E9" s="13"/>
    </row>
    <row r="10" spans="2:5" ht="15.75">
      <c r="B10" s="52" t="s">
        <v>35</v>
      </c>
      <c r="C10" s="57" t="s">
        <v>36</v>
      </c>
      <c r="D10" s="58"/>
      <c r="E10" s="52" t="s">
        <v>12</v>
      </c>
    </row>
    <row r="11" spans="2:5" ht="15.75">
      <c r="B11" s="53"/>
      <c r="C11" s="31" t="s">
        <v>37</v>
      </c>
      <c r="D11" s="31" t="s">
        <v>38</v>
      </c>
      <c r="E11" s="53"/>
    </row>
    <row r="12" spans="2:5" ht="30">
      <c r="B12" s="20" t="str">
        <f>+'cat 1 pf'!A1</f>
        <v>Categoria 1: ASSISTENZA E SICUREZZA SOCIALE </v>
      </c>
      <c r="C12" s="21">
        <f>+'cat 1 pf'!F19</f>
        <v>19500</v>
      </c>
      <c r="D12" s="22">
        <f>+'cat 1 pg'!H7</f>
        <v>2600</v>
      </c>
      <c r="E12" s="21">
        <f>+C12+D12</f>
        <v>22100</v>
      </c>
    </row>
    <row r="13" spans="2:5" ht="60">
      <c r="B13" s="20" t="str">
        <f>+'cat 2 sport'!A1</f>
        <v>Categoria 2: SETTORE ATTIVITA' SPORTIVE, RICREATIVE E DEL TEMPO LIBERO</v>
      </c>
      <c r="C13" s="23"/>
      <c r="D13" s="22">
        <f>+'cat 2 sport'!H10</f>
        <v>139710</v>
      </c>
      <c r="E13" s="21">
        <f>+C13+D13</f>
        <v>139710</v>
      </c>
    </row>
    <row r="14" spans="2:5" ht="45">
      <c r="B14" s="20" t="str">
        <f>+'cat 3 cult'!A1</f>
        <v>Categoria 3: SETTORE ATTIVITA' CULTURALI ED EDUCATIVE</v>
      </c>
      <c r="C14" s="21">
        <v>1647.15</v>
      </c>
      <c r="D14" s="21">
        <f>+'cat 3 cult'!H14</f>
        <v>39436.59</v>
      </c>
      <c r="E14" s="21">
        <f>+C14+D14</f>
        <v>41083.74</v>
      </c>
    </row>
    <row r="15" spans="2:5" ht="30">
      <c r="B15" s="20" t="str">
        <f>+'cat 4 amb'!A1</f>
        <v>Categoria 4: TUTELA VALORI AMBIENTALI</v>
      </c>
      <c r="C15" s="21">
        <f>+'cat 4 amb'!G9</f>
        <v>1000</v>
      </c>
      <c r="D15" s="21">
        <v>20558.85</v>
      </c>
      <c r="E15" s="21">
        <f>+C15+D15</f>
        <v>21558.85</v>
      </c>
    </row>
    <row r="16" spans="2:5" ht="15.75">
      <c r="B16" s="32" t="s">
        <v>12</v>
      </c>
      <c r="C16" s="24">
        <f>SUM(C12:C15)</f>
        <v>22147.15</v>
      </c>
      <c r="D16" s="24">
        <f>SUM(D12:D15)</f>
        <v>202305.44</v>
      </c>
      <c r="E16" s="24">
        <f>SUM(E12:E15)</f>
        <v>224452.59</v>
      </c>
    </row>
  </sheetData>
  <mergeCells count="4">
    <mergeCell ref="E10:E11"/>
    <mergeCell ref="B6:E6"/>
    <mergeCell ref="C10:D10"/>
    <mergeCell ref="B10:B1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&amp;L&amp;11Comune di Campogalliano
Provincia di Modena&amp;C&amp;11Albo dei beneficiari di provvidenze di natura economica erogati nel 2012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Campogalliano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brunob</dc:creator>
  <cp:keywords/>
  <dc:description/>
  <cp:lastModifiedBy>domagiul</cp:lastModifiedBy>
  <cp:lastPrinted>2013-08-16T09:19:42Z</cp:lastPrinted>
  <dcterms:created xsi:type="dcterms:W3CDTF">2013-08-16T07:33:46Z</dcterms:created>
  <dcterms:modified xsi:type="dcterms:W3CDTF">2015-10-07T10:01:12Z</dcterms:modified>
  <cp:category/>
  <cp:version/>
  <cp:contentType/>
  <cp:contentStatus/>
</cp:coreProperties>
</file>